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530828\Desktop\数科学探究Ⅰ\06データサイエンス\"/>
    </mc:Choice>
  </mc:AlternateContent>
  <bookViews>
    <workbookView xWindow="0" yWindow="0" windowWidth="20490" windowHeight="7770"/>
  </bookViews>
  <sheets>
    <sheet name="dummydateA" sheetId="1" r:id="rId1"/>
  </sheets>
  <definedNames>
    <definedName name="_xlnm._FilterDatabase" localSheetId="0" hidden="1">dummydateA!$B$5:$I$35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I35" i="1" s="1"/>
  <c r="G35" i="1"/>
  <c r="F35" i="1"/>
  <c r="H34" i="1"/>
  <c r="G34" i="1"/>
  <c r="F34" i="1"/>
  <c r="H33" i="1"/>
  <c r="G33" i="1"/>
  <c r="F33" i="1"/>
  <c r="H32" i="1"/>
  <c r="G32" i="1"/>
  <c r="F32" i="1"/>
  <c r="H31" i="1"/>
  <c r="G31" i="1"/>
  <c r="F31" i="1"/>
  <c r="H30" i="1"/>
  <c r="G30" i="1"/>
  <c r="F30" i="1"/>
  <c r="H29" i="1"/>
  <c r="G29" i="1"/>
  <c r="F29" i="1"/>
  <c r="H28" i="1"/>
  <c r="G28" i="1"/>
  <c r="F28" i="1"/>
  <c r="H27" i="1"/>
  <c r="I27" i="1" s="1"/>
  <c r="G27" i="1"/>
  <c r="F27" i="1"/>
  <c r="H26" i="1"/>
  <c r="G26" i="1"/>
  <c r="F26" i="1"/>
  <c r="H25" i="1"/>
  <c r="G25" i="1"/>
  <c r="F25" i="1"/>
  <c r="H24" i="1"/>
  <c r="G24" i="1"/>
  <c r="F24" i="1"/>
  <c r="H23" i="1"/>
  <c r="I23" i="1" s="1"/>
  <c r="G23" i="1"/>
  <c r="F23" i="1"/>
  <c r="H22" i="1"/>
  <c r="G22" i="1"/>
  <c r="F22" i="1"/>
  <c r="H21" i="1"/>
  <c r="G21" i="1"/>
  <c r="F21" i="1"/>
  <c r="H20" i="1"/>
  <c r="G20" i="1"/>
  <c r="F20" i="1"/>
  <c r="H19" i="1"/>
  <c r="I19" i="1" s="1"/>
  <c r="G19" i="1"/>
  <c r="F19" i="1"/>
  <c r="H18" i="1"/>
  <c r="G18" i="1"/>
  <c r="F18" i="1"/>
  <c r="H17" i="1"/>
  <c r="G17" i="1"/>
  <c r="F17" i="1"/>
  <c r="H16" i="1"/>
  <c r="G16" i="1"/>
  <c r="F16" i="1"/>
  <c r="H15" i="1"/>
  <c r="I15" i="1" s="1"/>
  <c r="G15" i="1"/>
  <c r="F15" i="1"/>
  <c r="H14" i="1"/>
  <c r="G14" i="1"/>
  <c r="F14" i="1"/>
  <c r="H13" i="1"/>
  <c r="G13" i="1"/>
  <c r="F13" i="1"/>
  <c r="H12" i="1"/>
  <c r="G12" i="1"/>
  <c r="F12" i="1"/>
  <c r="H11" i="1"/>
  <c r="I11" i="1" s="1"/>
  <c r="G11" i="1"/>
  <c r="F11" i="1"/>
  <c r="H10" i="1"/>
  <c r="G10" i="1"/>
  <c r="F10" i="1"/>
  <c r="H9" i="1"/>
  <c r="G9" i="1"/>
  <c r="F9" i="1"/>
  <c r="H8" i="1"/>
  <c r="G8" i="1"/>
  <c r="F8" i="1"/>
  <c r="H7" i="1"/>
  <c r="I7" i="1" s="1"/>
  <c r="G7" i="1"/>
  <c r="F7" i="1"/>
  <c r="H6" i="1"/>
  <c r="G6" i="1"/>
  <c r="F6" i="1"/>
  <c r="I13" i="1" l="1"/>
  <c r="I17" i="1"/>
  <c r="I21" i="1"/>
  <c r="I25" i="1"/>
  <c r="I29" i="1"/>
  <c r="I33" i="1"/>
  <c r="I9" i="1"/>
  <c r="I32" i="1"/>
  <c r="I31" i="1"/>
  <c r="I6" i="1"/>
  <c r="I10" i="1"/>
  <c r="I14" i="1"/>
  <c r="I18" i="1"/>
  <c r="I22" i="1"/>
  <c r="I26" i="1"/>
  <c r="I30" i="1"/>
  <c r="I34" i="1"/>
  <c r="I8" i="1"/>
  <c r="I12" i="1"/>
  <c r="I16" i="1"/>
  <c r="I20" i="1"/>
  <c r="I24" i="1"/>
  <c r="I28" i="1"/>
</calcChain>
</file>

<file path=xl/sharedStrings.xml><?xml version="1.0" encoding="utf-8"?>
<sst xmlns="http://schemas.openxmlformats.org/spreadsheetml/2006/main" count="49" uniqueCount="27">
  <si>
    <t>大人入場料</t>
    <rPh sb="0" eb="2">
      <t>オトナ</t>
    </rPh>
    <rPh sb="2" eb="5">
      <t>ニュウジョウリョウ</t>
    </rPh>
    <phoneticPr fontId="2"/>
  </si>
  <si>
    <t>月日</t>
    <rPh sb="0" eb="2">
      <t>ツキヒ</t>
    </rPh>
    <phoneticPr fontId="2"/>
  </si>
  <si>
    <t>曜日</t>
    <rPh sb="0" eb="2">
      <t>ヨウビ</t>
    </rPh>
    <phoneticPr fontId="2"/>
  </si>
  <si>
    <t>来場者数
大人</t>
    <rPh sb="0" eb="3">
      <t>ライジョウシャ</t>
    </rPh>
    <rPh sb="3" eb="4">
      <t>スウ</t>
    </rPh>
    <rPh sb="5" eb="7">
      <t>オトナ</t>
    </rPh>
    <phoneticPr fontId="2"/>
  </si>
  <si>
    <t>来場者数
合計</t>
    <rPh sb="0" eb="3">
      <t>ライジョウシャ</t>
    </rPh>
    <rPh sb="3" eb="4">
      <t>スウ</t>
    </rPh>
    <rPh sb="5" eb="7">
      <t>ゴウケイ</t>
    </rPh>
    <phoneticPr fontId="2"/>
  </si>
  <si>
    <t>入場料金
大人</t>
    <rPh sb="0" eb="2">
      <t>ニュウジョウ</t>
    </rPh>
    <rPh sb="2" eb="4">
      <t>リョウキン</t>
    </rPh>
    <rPh sb="5" eb="7">
      <t>オトナ</t>
    </rPh>
    <phoneticPr fontId="2"/>
  </si>
  <si>
    <t>入場料金
合計</t>
    <rPh sb="0" eb="2">
      <t>ニュウジョウ</t>
    </rPh>
    <rPh sb="2" eb="4">
      <t>リョウキン</t>
    </rPh>
    <rPh sb="5" eb="7">
      <t>ゴウケイ</t>
    </rPh>
    <phoneticPr fontId="2"/>
  </si>
  <si>
    <t>月</t>
    <rPh sb="0" eb="1">
      <t>ゲツ</t>
    </rPh>
    <phoneticPr fontId="2"/>
  </si>
  <si>
    <t>火</t>
  </si>
  <si>
    <t>水</t>
  </si>
  <si>
    <t>木</t>
  </si>
  <si>
    <t>金</t>
  </si>
  <si>
    <t>土</t>
  </si>
  <si>
    <t>日</t>
  </si>
  <si>
    <t>月</t>
  </si>
  <si>
    <t>水族館来場者数一覧表（大人・子ども別）</t>
    <rPh sb="0" eb="3">
      <t>スイゾクカン</t>
    </rPh>
    <rPh sb="3" eb="6">
      <t>ライジョウシャ</t>
    </rPh>
    <rPh sb="6" eb="7">
      <t>スウ</t>
    </rPh>
    <rPh sb="7" eb="9">
      <t>イチラン</t>
    </rPh>
    <rPh sb="9" eb="10">
      <t>ヒョウ</t>
    </rPh>
    <rPh sb="11" eb="13">
      <t>オトナ</t>
    </rPh>
    <rPh sb="14" eb="15">
      <t>コ</t>
    </rPh>
    <rPh sb="17" eb="18">
      <t>ベツ</t>
    </rPh>
    <phoneticPr fontId="2"/>
  </si>
  <si>
    <t>子ども入場料</t>
    <rPh sb="0" eb="1">
      <t>コ</t>
    </rPh>
    <rPh sb="3" eb="6">
      <t>ニュウジョウリョウ</t>
    </rPh>
    <phoneticPr fontId="2"/>
  </si>
  <si>
    <t>入場料金
子ども</t>
    <rPh sb="0" eb="2">
      <t>ニュウジョウ</t>
    </rPh>
    <rPh sb="2" eb="4">
      <t>リョウキン</t>
    </rPh>
    <rPh sb="5" eb="6">
      <t>コ</t>
    </rPh>
    <phoneticPr fontId="2"/>
  </si>
  <si>
    <t>来場者数
子ども</t>
    <rPh sb="0" eb="3">
      <t>ライジョウシャ</t>
    </rPh>
    <rPh sb="3" eb="4">
      <t>スウ</t>
    </rPh>
    <rPh sb="5" eb="6">
      <t>コ</t>
    </rPh>
    <phoneticPr fontId="2"/>
  </si>
  <si>
    <t>合計</t>
    <rPh sb="0" eb="2">
      <t>ゴウケイ</t>
    </rPh>
    <phoneticPr fontId="2"/>
  </si>
  <si>
    <t>平均</t>
    <rPh sb="0" eb="2">
      <t>ヘイキン</t>
    </rPh>
    <phoneticPr fontId="2"/>
  </si>
  <si>
    <t>中央値</t>
    <rPh sb="0" eb="2">
      <t>チュウオウ</t>
    </rPh>
    <rPh sb="2" eb="3">
      <t>チ</t>
    </rPh>
    <phoneticPr fontId="2"/>
  </si>
  <si>
    <t>最頻値</t>
    <rPh sb="0" eb="3">
      <t>サイヒンチ</t>
    </rPh>
    <phoneticPr fontId="2"/>
  </si>
  <si>
    <t>標準偏差</t>
    <rPh sb="0" eb="2">
      <t>ヒョウジュン</t>
    </rPh>
    <rPh sb="2" eb="4">
      <t>ヘンサ</t>
    </rPh>
    <phoneticPr fontId="2"/>
  </si>
  <si>
    <t>分散</t>
    <rPh sb="0" eb="2">
      <t>ブンサン</t>
    </rPh>
    <phoneticPr fontId="2"/>
  </si>
  <si>
    <t>最大値</t>
    <rPh sb="0" eb="3">
      <t>サイダイチ</t>
    </rPh>
    <phoneticPr fontId="2"/>
  </si>
  <si>
    <t>最小値</t>
    <rPh sb="0" eb="3">
      <t>サイショウチ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</si>
</sst>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">
    <xf numFmtId="0" fontId="0" fillId="0" borderId="0" xfId="0"/>
    <xf numFmtId="31" fontId="0" fillId="0" borderId="0" xfId="0" applyNumberFormat="1"/>
    <xf numFmtId="0" fontId="0" fillId="0" borderId="0" xfId="0" applyNumberFormat="1"/>
    <xf numFmtId="0" fontId="4" fillId="2" borderId="1" xfId="0" applyNumberFormat="1" applyFont="1" applyFill="1" applyBorder="1" applyAlignment="1">
      <alignment horizontal="center" vertical="center"/>
    </xf>
    <xf numFmtId="38" fontId="0" fillId="0" borderId="1" xfId="1" applyFont="1" applyBorder="1" applyAlignment="1">
      <alignment vertical="center"/>
    </xf>
    <xf numFmtId="176" fontId="0" fillId="0" borderId="1" xfId="0" applyNumberFormat="1" applyBorder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shrinkToFit="1"/>
    </xf>
    <xf numFmtId="0" fontId="3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tabSelected="1" topLeftCell="A12" workbookViewId="0">
      <selection activeCell="D37" sqref="D37"/>
    </sheetView>
  </sheetViews>
  <sheetFormatPr defaultRowHeight="13.5"/>
  <cols>
    <col min="1" max="1" width="3.625" style="2" customWidth="1"/>
    <col min="2" max="2" width="8.625" style="2" customWidth="1"/>
    <col min="3" max="3" width="6.625" style="2" customWidth="1"/>
    <col min="4" max="6" width="10.625" style="2" customWidth="1"/>
    <col min="7" max="9" width="12.625" style="2" customWidth="1"/>
    <col min="10" max="16384" width="9" style="2"/>
  </cols>
  <sheetData>
    <row r="1" spans="1:9" ht="17.25">
      <c r="A1" s="1"/>
      <c r="B1" s="11" t="s">
        <v>15</v>
      </c>
      <c r="C1" s="11"/>
      <c r="D1" s="11"/>
      <c r="E1" s="11"/>
      <c r="F1" s="11"/>
      <c r="G1" s="11"/>
      <c r="H1" s="11"/>
      <c r="I1" s="11"/>
    </row>
    <row r="2" spans="1:9">
      <c r="H2" s="3" t="s">
        <v>0</v>
      </c>
      <c r="I2" s="4">
        <v>1200</v>
      </c>
    </row>
    <row r="3" spans="1:9">
      <c r="H3" s="3" t="s">
        <v>16</v>
      </c>
      <c r="I3" s="4">
        <v>600</v>
      </c>
    </row>
    <row r="5" spans="1:9" ht="27">
      <c r="B5" s="8" t="s">
        <v>1</v>
      </c>
      <c r="C5" s="8" t="s">
        <v>2</v>
      </c>
      <c r="D5" s="9" t="s">
        <v>3</v>
      </c>
      <c r="E5" s="9" t="s">
        <v>18</v>
      </c>
      <c r="F5" s="9" t="s">
        <v>4</v>
      </c>
      <c r="G5" s="9" t="s">
        <v>5</v>
      </c>
      <c r="H5" s="9" t="s">
        <v>17</v>
      </c>
      <c r="I5" s="9" t="s">
        <v>6</v>
      </c>
    </row>
    <row r="6" spans="1:9">
      <c r="B6" s="5">
        <v>37347</v>
      </c>
      <c r="C6" s="6" t="s">
        <v>7</v>
      </c>
      <c r="D6" s="7">
        <v>52</v>
      </c>
      <c r="E6" s="7">
        <v>30</v>
      </c>
      <c r="F6" s="7">
        <f>D6+E6</f>
        <v>82</v>
      </c>
      <c r="G6" s="4">
        <f>D6*$I$2</f>
        <v>62400</v>
      </c>
      <c r="H6" s="4">
        <f>E6*$I$3</f>
        <v>18000</v>
      </c>
      <c r="I6" s="4">
        <f>G6+H6</f>
        <v>80400</v>
      </c>
    </row>
    <row r="7" spans="1:9">
      <c r="B7" s="5">
        <v>37348</v>
      </c>
      <c r="C7" s="6" t="s">
        <v>8</v>
      </c>
      <c r="D7" s="7">
        <v>38</v>
      </c>
      <c r="E7" s="7">
        <v>56</v>
      </c>
      <c r="F7" s="7">
        <f t="shared" ref="F7:F35" si="0">D7+E7</f>
        <v>94</v>
      </c>
      <c r="G7" s="4">
        <f t="shared" ref="G7:G35" si="1">D7*$I$2</f>
        <v>45600</v>
      </c>
      <c r="H7" s="4">
        <f t="shared" ref="H7:H35" si="2">E7*$I$3</f>
        <v>33600</v>
      </c>
      <c r="I7" s="4">
        <f t="shared" ref="I7:I35" si="3">G7+H7</f>
        <v>79200</v>
      </c>
    </row>
    <row r="8" spans="1:9">
      <c r="B8" s="5">
        <v>37349</v>
      </c>
      <c r="C8" s="6" t="s">
        <v>9</v>
      </c>
      <c r="D8" s="7">
        <v>59</v>
      </c>
      <c r="E8" s="7">
        <v>56</v>
      </c>
      <c r="F8" s="7">
        <f t="shared" si="0"/>
        <v>115</v>
      </c>
      <c r="G8" s="4">
        <f t="shared" si="1"/>
        <v>70800</v>
      </c>
      <c r="H8" s="4">
        <f t="shared" si="2"/>
        <v>33600</v>
      </c>
      <c r="I8" s="4">
        <f t="shared" si="3"/>
        <v>104400</v>
      </c>
    </row>
    <row r="9" spans="1:9">
      <c r="B9" s="5">
        <v>37350</v>
      </c>
      <c r="C9" s="6" t="s">
        <v>10</v>
      </c>
      <c r="D9" s="7">
        <v>60</v>
      </c>
      <c r="E9" s="7">
        <v>43</v>
      </c>
      <c r="F9" s="7">
        <f t="shared" si="0"/>
        <v>103</v>
      </c>
      <c r="G9" s="4">
        <f t="shared" si="1"/>
        <v>72000</v>
      </c>
      <c r="H9" s="4">
        <f t="shared" si="2"/>
        <v>25800</v>
      </c>
      <c r="I9" s="4">
        <f t="shared" si="3"/>
        <v>97800</v>
      </c>
    </row>
    <row r="10" spans="1:9">
      <c r="B10" s="5">
        <v>37351</v>
      </c>
      <c r="C10" s="6" t="s">
        <v>11</v>
      </c>
      <c r="D10" s="7">
        <v>80</v>
      </c>
      <c r="E10" s="7">
        <v>56</v>
      </c>
      <c r="F10" s="7">
        <f t="shared" si="0"/>
        <v>136</v>
      </c>
      <c r="G10" s="4">
        <f t="shared" si="1"/>
        <v>96000</v>
      </c>
      <c r="H10" s="4">
        <f t="shared" si="2"/>
        <v>33600</v>
      </c>
      <c r="I10" s="4">
        <f t="shared" si="3"/>
        <v>129600</v>
      </c>
    </row>
    <row r="11" spans="1:9">
      <c r="B11" s="5">
        <v>37352</v>
      </c>
      <c r="C11" s="6" t="s">
        <v>12</v>
      </c>
      <c r="D11" s="7">
        <v>256</v>
      </c>
      <c r="E11" s="7">
        <v>123</v>
      </c>
      <c r="F11" s="7">
        <f t="shared" si="0"/>
        <v>379</v>
      </c>
      <c r="G11" s="4">
        <f t="shared" si="1"/>
        <v>307200</v>
      </c>
      <c r="H11" s="4">
        <f t="shared" si="2"/>
        <v>73800</v>
      </c>
      <c r="I11" s="4">
        <f t="shared" si="3"/>
        <v>381000</v>
      </c>
    </row>
    <row r="12" spans="1:9">
      <c r="B12" s="5">
        <v>37353</v>
      </c>
      <c r="C12" s="6" t="s">
        <v>13</v>
      </c>
      <c r="D12" s="7">
        <v>320</v>
      </c>
      <c r="E12" s="7">
        <v>210</v>
      </c>
      <c r="F12" s="7">
        <f t="shared" si="0"/>
        <v>530</v>
      </c>
      <c r="G12" s="4">
        <f t="shared" si="1"/>
        <v>384000</v>
      </c>
      <c r="H12" s="4">
        <f t="shared" si="2"/>
        <v>126000</v>
      </c>
      <c r="I12" s="4">
        <f t="shared" si="3"/>
        <v>510000</v>
      </c>
    </row>
    <row r="13" spans="1:9">
      <c r="B13" s="5">
        <v>37354</v>
      </c>
      <c r="C13" s="6" t="s">
        <v>14</v>
      </c>
      <c r="D13" s="7">
        <v>48</v>
      </c>
      <c r="E13" s="7">
        <v>30</v>
      </c>
      <c r="F13" s="7">
        <f t="shared" si="0"/>
        <v>78</v>
      </c>
      <c r="G13" s="4">
        <f t="shared" si="1"/>
        <v>57600</v>
      </c>
      <c r="H13" s="4">
        <f t="shared" si="2"/>
        <v>18000</v>
      </c>
      <c r="I13" s="4">
        <f t="shared" si="3"/>
        <v>75600</v>
      </c>
    </row>
    <row r="14" spans="1:9">
      <c r="B14" s="5">
        <v>37355</v>
      </c>
      <c r="C14" s="6" t="s">
        <v>8</v>
      </c>
      <c r="D14" s="7">
        <v>36</v>
      </c>
      <c r="E14" s="7">
        <v>26</v>
      </c>
      <c r="F14" s="7">
        <f t="shared" si="0"/>
        <v>62</v>
      </c>
      <c r="G14" s="4">
        <f t="shared" si="1"/>
        <v>43200</v>
      </c>
      <c r="H14" s="4">
        <f t="shared" si="2"/>
        <v>15600</v>
      </c>
      <c r="I14" s="4">
        <f t="shared" si="3"/>
        <v>58800</v>
      </c>
    </row>
    <row r="15" spans="1:9">
      <c r="B15" s="5">
        <v>37356</v>
      </c>
      <c r="C15" s="6" t="s">
        <v>9</v>
      </c>
      <c r="D15" s="7">
        <v>59</v>
      </c>
      <c r="E15" s="7">
        <v>30</v>
      </c>
      <c r="F15" s="7">
        <f t="shared" si="0"/>
        <v>89</v>
      </c>
      <c r="G15" s="4">
        <f t="shared" si="1"/>
        <v>70800</v>
      </c>
      <c r="H15" s="4">
        <f t="shared" si="2"/>
        <v>18000</v>
      </c>
      <c r="I15" s="4">
        <f t="shared" si="3"/>
        <v>88800</v>
      </c>
    </row>
    <row r="16" spans="1:9">
      <c r="B16" s="5">
        <v>37357</v>
      </c>
      <c r="C16" s="6" t="s">
        <v>10</v>
      </c>
      <c r="D16" s="7">
        <v>62</v>
      </c>
      <c r="E16" s="7">
        <v>51</v>
      </c>
      <c r="F16" s="7">
        <f t="shared" si="0"/>
        <v>113</v>
      </c>
      <c r="G16" s="4">
        <f t="shared" si="1"/>
        <v>74400</v>
      </c>
      <c r="H16" s="4">
        <f t="shared" si="2"/>
        <v>30600</v>
      </c>
      <c r="I16" s="4">
        <f t="shared" si="3"/>
        <v>105000</v>
      </c>
    </row>
    <row r="17" spans="2:9">
      <c r="B17" s="5">
        <v>37358</v>
      </c>
      <c r="C17" s="6" t="s">
        <v>11</v>
      </c>
      <c r="D17" s="7">
        <v>78</v>
      </c>
      <c r="E17" s="7">
        <v>32</v>
      </c>
      <c r="F17" s="7">
        <f t="shared" si="0"/>
        <v>110</v>
      </c>
      <c r="G17" s="4">
        <f t="shared" si="1"/>
        <v>93600</v>
      </c>
      <c r="H17" s="4">
        <f t="shared" si="2"/>
        <v>19200</v>
      </c>
      <c r="I17" s="4">
        <f t="shared" si="3"/>
        <v>112800</v>
      </c>
    </row>
    <row r="18" spans="2:9">
      <c r="B18" s="5">
        <v>37359</v>
      </c>
      <c r="C18" s="6" t="s">
        <v>12</v>
      </c>
      <c r="D18" s="7">
        <v>226</v>
      </c>
      <c r="E18" s="7">
        <v>156</v>
      </c>
      <c r="F18" s="7">
        <f t="shared" si="0"/>
        <v>382</v>
      </c>
      <c r="G18" s="4">
        <f t="shared" si="1"/>
        <v>271200</v>
      </c>
      <c r="H18" s="4">
        <f t="shared" si="2"/>
        <v>93600</v>
      </c>
      <c r="I18" s="4">
        <f t="shared" si="3"/>
        <v>364800</v>
      </c>
    </row>
    <row r="19" spans="2:9">
      <c r="B19" s="5">
        <v>37360</v>
      </c>
      <c r="C19" s="6" t="s">
        <v>13</v>
      </c>
      <c r="D19" s="7">
        <v>290</v>
      </c>
      <c r="E19" s="7">
        <v>159</v>
      </c>
      <c r="F19" s="7">
        <f t="shared" si="0"/>
        <v>449</v>
      </c>
      <c r="G19" s="4">
        <f t="shared" si="1"/>
        <v>348000</v>
      </c>
      <c r="H19" s="4">
        <f t="shared" si="2"/>
        <v>95400</v>
      </c>
      <c r="I19" s="4">
        <f t="shared" si="3"/>
        <v>443400</v>
      </c>
    </row>
    <row r="20" spans="2:9">
      <c r="B20" s="5">
        <v>37361</v>
      </c>
      <c r="C20" s="6" t="s">
        <v>14</v>
      </c>
      <c r="D20" s="7">
        <v>61</v>
      </c>
      <c r="E20" s="7">
        <v>31</v>
      </c>
      <c r="F20" s="7">
        <f t="shared" si="0"/>
        <v>92</v>
      </c>
      <c r="G20" s="4">
        <f t="shared" si="1"/>
        <v>73200</v>
      </c>
      <c r="H20" s="4">
        <f t="shared" si="2"/>
        <v>18600</v>
      </c>
      <c r="I20" s="4">
        <f t="shared" si="3"/>
        <v>91800</v>
      </c>
    </row>
    <row r="21" spans="2:9">
      <c r="B21" s="5">
        <v>37362</v>
      </c>
      <c r="C21" s="6" t="s">
        <v>8</v>
      </c>
      <c r="D21" s="7">
        <v>59</v>
      </c>
      <c r="E21" s="7">
        <v>152</v>
      </c>
      <c r="F21" s="7">
        <f t="shared" si="0"/>
        <v>211</v>
      </c>
      <c r="G21" s="4">
        <f t="shared" si="1"/>
        <v>70800</v>
      </c>
      <c r="H21" s="4">
        <f t="shared" si="2"/>
        <v>91200</v>
      </c>
      <c r="I21" s="4">
        <f t="shared" si="3"/>
        <v>162000</v>
      </c>
    </row>
    <row r="22" spans="2:9">
      <c r="B22" s="5">
        <v>37363</v>
      </c>
      <c r="C22" s="6" t="s">
        <v>9</v>
      </c>
      <c r="D22" s="7">
        <v>28</v>
      </c>
      <c r="E22" s="7">
        <v>1483</v>
      </c>
      <c r="F22" s="7">
        <f t="shared" si="0"/>
        <v>1511</v>
      </c>
      <c r="G22" s="4">
        <f t="shared" si="1"/>
        <v>33600</v>
      </c>
      <c r="H22" s="4">
        <f t="shared" si="2"/>
        <v>889800</v>
      </c>
      <c r="I22" s="4">
        <f t="shared" si="3"/>
        <v>923400</v>
      </c>
    </row>
    <row r="23" spans="2:9">
      <c r="B23" s="5">
        <v>37364</v>
      </c>
      <c r="C23" s="6" t="s">
        <v>10</v>
      </c>
      <c r="D23" s="7">
        <v>43</v>
      </c>
      <c r="E23" s="7">
        <v>30</v>
      </c>
      <c r="F23" s="7">
        <f t="shared" si="0"/>
        <v>73</v>
      </c>
      <c r="G23" s="4">
        <f t="shared" si="1"/>
        <v>51600</v>
      </c>
      <c r="H23" s="4">
        <f t="shared" si="2"/>
        <v>18000</v>
      </c>
      <c r="I23" s="4">
        <f t="shared" si="3"/>
        <v>69600</v>
      </c>
    </row>
    <row r="24" spans="2:9">
      <c r="B24" s="5">
        <v>37365</v>
      </c>
      <c r="C24" s="6" t="s">
        <v>11</v>
      </c>
      <c r="D24" s="7">
        <v>180</v>
      </c>
      <c r="E24" s="7">
        <v>94</v>
      </c>
      <c r="F24" s="7">
        <f t="shared" si="0"/>
        <v>274</v>
      </c>
      <c r="G24" s="4">
        <f t="shared" si="1"/>
        <v>216000</v>
      </c>
      <c r="H24" s="4">
        <f t="shared" si="2"/>
        <v>56400</v>
      </c>
      <c r="I24" s="4">
        <f t="shared" si="3"/>
        <v>272400</v>
      </c>
    </row>
    <row r="25" spans="2:9">
      <c r="B25" s="5">
        <v>37366</v>
      </c>
      <c r="C25" s="6" t="s">
        <v>12</v>
      </c>
      <c r="D25" s="7">
        <v>226</v>
      </c>
      <c r="E25" s="7">
        <v>110</v>
      </c>
      <c r="F25" s="7">
        <f t="shared" si="0"/>
        <v>336</v>
      </c>
      <c r="G25" s="4">
        <f t="shared" si="1"/>
        <v>271200</v>
      </c>
      <c r="H25" s="4">
        <f t="shared" si="2"/>
        <v>66000</v>
      </c>
      <c r="I25" s="4">
        <f t="shared" si="3"/>
        <v>337200</v>
      </c>
    </row>
    <row r="26" spans="2:9">
      <c r="B26" s="5">
        <v>37367</v>
      </c>
      <c r="C26" s="6" t="s">
        <v>13</v>
      </c>
      <c r="D26" s="7">
        <v>280</v>
      </c>
      <c r="E26" s="7">
        <v>156</v>
      </c>
      <c r="F26" s="7">
        <f t="shared" si="0"/>
        <v>436</v>
      </c>
      <c r="G26" s="4">
        <f t="shared" si="1"/>
        <v>336000</v>
      </c>
      <c r="H26" s="4">
        <f t="shared" si="2"/>
        <v>93600</v>
      </c>
      <c r="I26" s="4">
        <f t="shared" si="3"/>
        <v>429600</v>
      </c>
    </row>
    <row r="27" spans="2:9">
      <c r="B27" s="5">
        <v>37368</v>
      </c>
      <c r="C27" s="6" t="s">
        <v>14</v>
      </c>
      <c r="D27" s="7">
        <v>56</v>
      </c>
      <c r="E27" s="7">
        <v>29</v>
      </c>
      <c r="F27" s="7">
        <f t="shared" si="0"/>
        <v>85</v>
      </c>
      <c r="G27" s="4">
        <f t="shared" si="1"/>
        <v>67200</v>
      </c>
      <c r="H27" s="4">
        <f t="shared" si="2"/>
        <v>17400</v>
      </c>
      <c r="I27" s="4">
        <f t="shared" si="3"/>
        <v>84600</v>
      </c>
    </row>
    <row r="28" spans="2:9">
      <c r="B28" s="5">
        <v>37369</v>
      </c>
      <c r="C28" s="6" t="s">
        <v>8</v>
      </c>
      <c r="D28" s="7">
        <v>78</v>
      </c>
      <c r="E28" s="7">
        <v>61</v>
      </c>
      <c r="F28" s="7">
        <f t="shared" si="0"/>
        <v>139</v>
      </c>
      <c r="G28" s="4">
        <f t="shared" si="1"/>
        <v>93600</v>
      </c>
      <c r="H28" s="4">
        <f t="shared" si="2"/>
        <v>36600</v>
      </c>
      <c r="I28" s="4">
        <f t="shared" si="3"/>
        <v>130200</v>
      </c>
    </row>
    <row r="29" spans="2:9">
      <c r="B29" s="5">
        <v>37370</v>
      </c>
      <c r="C29" s="6" t="s">
        <v>9</v>
      </c>
      <c r="D29" s="7">
        <v>91</v>
      </c>
      <c r="E29" s="7">
        <v>115</v>
      </c>
      <c r="F29" s="7">
        <f t="shared" si="0"/>
        <v>206</v>
      </c>
      <c r="G29" s="4">
        <f t="shared" si="1"/>
        <v>109200</v>
      </c>
      <c r="H29" s="4">
        <f t="shared" si="2"/>
        <v>69000</v>
      </c>
      <c r="I29" s="4">
        <f t="shared" si="3"/>
        <v>178200</v>
      </c>
    </row>
    <row r="30" spans="2:9">
      <c r="B30" s="5">
        <v>37371</v>
      </c>
      <c r="C30" s="6" t="s">
        <v>10</v>
      </c>
      <c r="D30" s="7">
        <v>156</v>
      </c>
      <c r="E30" s="7">
        <v>78</v>
      </c>
      <c r="F30" s="7">
        <f t="shared" si="0"/>
        <v>234</v>
      </c>
      <c r="G30" s="4">
        <f t="shared" si="1"/>
        <v>187200</v>
      </c>
      <c r="H30" s="4">
        <f t="shared" si="2"/>
        <v>46800</v>
      </c>
      <c r="I30" s="4">
        <f t="shared" si="3"/>
        <v>234000</v>
      </c>
    </row>
    <row r="31" spans="2:9">
      <c r="B31" s="5">
        <v>37372</v>
      </c>
      <c r="C31" s="6" t="s">
        <v>11</v>
      </c>
      <c r="D31" s="7">
        <v>189</v>
      </c>
      <c r="E31" s="7">
        <v>178</v>
      </c>
      <c r="F31" s="7">
        <f t="shared" si="0"/>
        <v>367</v>
      </c>
      <c r="G31" s="4">
        <f t="shared" si="1"/>
        <v>226800</v>
      </c>
      <c r="H31" s="4">
        <f t="shared" si="2"/>
        <v>106800</v>
      </c>
      <c r="I31" s="4">
        <f t="shared" si="3"/>
        <v>333600</v>
      </c>
    </row>
    <row r="32" spans="2:9">
      <c r="B32" s="5">
        <v>37373</v>
      </c>
      <c r="C32" s="6" t="s">
        <v>12</v>
      </c>
      <c r="D32" s="7">
        <v>320</v>
      </c>
      <c r="E32" s="7">
        <v>250</v>
      </c>
      <c r="F32" s="7">
        <f t="shared" si="0"/>
        <v>570</v>
      </c>
      <c r="G32" s="4">
        <f t="shared" si="1"/>
        <v>384000</v>
      </c>
      <c r="H32" s="4">
        <f t="shared" si="2"/>
        <v>150000</v>
      </c>
      <c r="I32" s="4">
        <f t="shared" si="3"/>
        <v>534000</v>
      </c>
    </row>
    <row r="33" spans="2:9">
      <c r="B33" s="5">
        <v>37374</v>
      </c>
      <c r="C33" s="6" t="s">
        <v>13</v>
      </c>
      <c r="D33" s="7">
        <v>450</v>
      </c>
      <c r="E33" s="7">
        <v>339</v>
      </c>
      <c r="F33" s="7">
        <f t="shared" si="0"/>
        <v>789</v>
      </c>
      <c r="G33" s="4">
        <f t="shared" si="1"/>
        <v>540000</v>
      </c>
      <c r="H33" s="4">
        <f t="shared" si="2"/>
        <v>203400</v>
      </c>
      <c r="I33" s="4">
        <f t="shared" si="3"/>
        <v>743400</v>
      </c>
    </row>
    <row r="34" spans="2:9">
      <c r="B34" s="5">
        <v>37375</v>
      </c>
      <c r="C34" s="6" t="s">
        <v>14</v>
      </c>
      <c r="D34" s="7">
        <v>320</v>
      </c>
      <c r="E34" s="7">
        <v>221</v>
      </c>
      <c r="F34" s="7">
        <f t="shared" si="0"/>
        <v>541</v>
      </c>
      <c r="G34" s="4">
        <f t="shared" si="1"/>
        <v>384000</v>
      </c>
      <c r="H34" s="4">
        <f t="shared" si="2"/>
        <v>132600</v>
      </c>
      <c r="I34" s="4">
        <f t="shared" si="3"/>
        <v>516600</v>
      </c>
    </row>
    <row r="35" spans="2:9">
      <c r="B35" s="5">
        <v>37376</v>
      </c>
      <c r="C35" s="6" t="s">
        <v>8</v>
      </c>
      <c r="D35" s="7">
        <v>510</v>
      </c>
      <c r="E35" s="7">
        <v>326</v>
      </c>
      <c r="F35" s="7">
        <f t="shared" si="0"/>
        <v>836</v>
      </c>
      <c r="G35" s="4">
        <f t="shared" si="1"/>
        <v>612000</v>
      </c>
      <c r="H35" s="4">
        <f t="shared" si="2"/>
        <v>195600</v>
      </c>
      <c r="I35" s="4">
        <f t="shared" si="3"/>
        <v>807600</v>
      </c>
    </row>
    <row r="36" spans="2:9">
      <c r="C36" s="10" t="s">
        <v>19</v>
      </c>
      <c r="D36" s="9"/>
      <c r="E36" s="9"/>
      <c r="F36" s="9"/>
      <c r="G36" s="9"/>
      <c r="H36" s="9"/>
      <c r="I36" s="9"/>
    </row>
    <row r="37" spans="2:9">
      <c r="C37" s="10" t="s">
        <v>20</v>
      </c>
      <c r="D37" s="9"/>
      <c r="E37" s="9"/>
      <c r="F37" s="9"/>
      <c r="G37" s="9"/>
      <c r="H37" s="9"/>
      <c r="I37" s="9"/>
    </row>
    <row r="38" spans="2:9">
      <c r="C38" s="10" t="s">
        <v>21</v>
      </c>
      <c r="D38" s="9"/>
      <c r="E38" s="9"/>
      <c r="F38" s="9"/>
      <c r="G38" s="9"/>
      <c r="H38" s="9"/>
      <c r="I38" s="9"/>
    </row>
    <row r="39" spans="2:9">
      <c r="C39" s="10" t="s">
        <v>22</v>
      </c>
      <c r="D39" s="9"/>
      <c r="E39" s="9"/>
      <c r="F39" s="9"/>
      <c r="G39" s="9"/>
      <c r="H39" s="9"/>
      <c r="I39" s="9"/>
    </row>
    <row r="40" spans="2:9">
      <c r="C40" s="10" t="s">
        <v>23</v>
      </c>
      <c r="D40" s="9"/>
      <c r="E40" s="9"/>
      <c r="F40" s="9"/>
      <c r="G40" s="9"/>
      <c r="H40" s="9"/>
      <c r="I40" s="9"/>
    </row>
    <row r="41" spans="2:9">
      <c r="C41" s="10" t="s">
        <v>24</v>
      </c>
      <c r="D41" s="9"/>
      <c r="E41" s="9"/>
      <c r="F41" s="9"/>
      <c r="G41" s="9"/>
      <c r="H41" s="9"/>
      <c r="I41" s="9"/>
    </row>
    <row r="42" spans="2:9">
      <c r="C42" s="10" t="s">
        <v>25</v>
      </c>
      <c r="D42" s="9"/>
      <c r="E42" s="9"/>
      <c r="F42" s="9"/>
      <c r="G42" s="9"/>
      <c r="H42" s="9"/>
      <c r="I42" s="9"/>
    </row>
    <row r="43" spans="2:9">
      <c r="C43" s="10" t="s">
        <v>26</v>
      </c>
      <c r="D43" s="9"/>
      <c r="E43" s="9"/>
      <c r="F43" s="9"/>
      <c r="G43" s="9"/>
      <c r="H43" s="9"/>
      <c r="I43" s="9"/>
    </row>
  </sheetData>
  <mergeCells count="1">
    <mergeCell ref="B1:I1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dummydateA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pc-mnt</dc:creator>
  <cp:lastModifiedBy>pc-mnt</cp:lastModifiedBy>
  <cp:lastPrinted>2019-10-20T06:27:12Z</cp:lastPrinted>
  <dcterms:created xsi:type="dcterms:W3CDTF">2019-10-20T05:53:54Z</dcterms:created>
  <dcterms:modified xsi:type="dcterms:W3CDTF">2019-10-20T06:40:08Z</dcterms:modified>
</cp:coreProperties>
</file>